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J22"/>
  <c r="I22"/>
  <c r="H22"/>
  <c r="G22"/>
  <c r="F22"/>
  <c r="F18"/>
  <c r="G18"/>
  <c r="H18"/>
  <c r="I18"/>
  <c r="J18"/>
  <c r="F10"/>
  <c r="J10"/>
  <c r="I10"/>
  <c r="H10"/>
  <c r="G10"/>
  <c r="I23" l="1"/>
  <c r="G23"/>
  <c r="H23"/>
  <c r="J23"/>
  <c r="F23"/>
</calcChain>
</file>

<file path=xl/sharedStrings.xml><?xml version="1.0" encoding="utf-8"?>
<sst xmlns="http://schemas.openxmlformats.org/spreadsheetml/2006/main" count="70" uniqueCount="58">
  <si>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</si>
  <si>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</si>
  <si>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</si>
  <si>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</si>
  <si>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</si>
  <si>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</si>
  <si>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</si>
  <si>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</si>
  <si>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</si>
  <si>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</si>
  <si>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</si>
  <si>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</si>
  <si>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</si>
  <si>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</si>
  <si>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</si>
  <si>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</si>
  <si>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</si>
  <si>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</si>
  <si>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</si>
  <si>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</si>
  <si>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</si>
  <si>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</si>
  <si>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</si>
  <si>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</si>
  <si>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</si>
  <si>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</si>
  <si>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 xml:space="preserve">Хлеб Пшеничный </t>
  </si>
  <si>
    <t>Хлеб Ржаной</t>
  </si>
  <si>
    <t>Понедельник 1-я нед.</t>
  </si>
  <si>
    <t xml:space="preserve">Компот из смеси сухофруктов </t>
  </si>
  <si>
    <t>хлеб чёрн.</t>
  </si>
  <si>
    <t>ИТОГО:</t>
  </si>
  <si>
    <t>1/50</t>
  </si>
  <si>
    <t xml:space="preserve">Омлет с сыром </t>
  </si>
  <si>
    <t>Икра кабачковая из свежих овощей</t>
  </si>
  <si>
    <t>1/100</t>
  </si>
  <si>
    <t>Чай с лимоном*</t>
  </si>
  <si>
    <t>1/200/7</t>
  </si>
  <si>
    <t>Овощи натуральные свежие (огурцы)</t>
  </si>
  <si>
    <t>Суп картофельный с макаронными изделиями</t>
  </si>
  <si>
    <t>1/250</t>
  </si>
  <si>
    <t>1/100/75</t>
  </si>
  <si>
    <t>Рис припущенный с маслом сливочным "Крестьянским" 72,5%</t>
  </si>
  <si>
    <t>Полдник</t>
  </si>
  <si>
    <t>Крендель сахарный</t>
  </si>
  <si>
    <t>Сок фруктовый в индивид.упак.(яблоко,виноград,ябл.-вин.,мультиф.)</t>
  </si>
  <si>
    <t>гор.напиток</t>
  </si>
  <si>
    <t>сладости</t>
  </si>
  <si>
    <t>ИТОГО ПОНЕДЕЛЬНИК:</t>
  </si>
  <si>
    <t>1/194/7</t>
  </si>
  <si>
    <t>Пришкольный Лагерь от 12 лет и старше</t>
  </si>
  <si>
    <t>1/170/20</t>
  </si>
  <si>
    <t>290/331</t>
  </si>
  <si>
    <t>Птица, тушеная в соусе сметанно-томатный</t>
  </si>
  <si>
    <t>1026</t>
  </si>
  <si>
    <t>Фрукты свежие(яблоко) калиброванные</t>
  </si>
  <si>
    <t>1/150</t>
  </si>
  <si>
    <t>14.07.2025г.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</si>
</sst>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3" fillId="0" borderId="0" xfId="0" applyFont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/>
    <xf numFmtId="0" fontId="5" fillId="0" borderId="18" xfId="0" applyFont="1" applyBorder="1" applyAlignment="1">
      <alignment vertical="top" wrapText="1"/>
    </xf>
    <xf numFmtId="0" fontId="5" fillId="0" borderId="19" xfId="0" applyNumberFormat="1" applyFont="1" applyBorder="1" applyAlignment="1">
      <alignment vertical="top" wrapText="1"/>
    </xf>
    <xf numFmtId="2" fontId="5" fillId="0" borderId="19" xfId="0" applyNumberFormat="1" applyFont="1" applyBorder="1" applyAlignment="1">
      <alignment vertical="top" wrapText="1"/>
    </xf>
    <xf numFmtId="2" fontId="4" fillId="0" borderId="6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1" xfId="0" applyFont="1" applyBorder="1"/>
    <xf numFmtId="2" fontId="4" fillId="0" borderId="1" xfId="0" applyNumberFormat="1" applyFont="1" applyFill="1" applyBorder="1" applyProtection="1">
      <protection locked="0"/>
    </xf>
    <xf numFmtId="2" fontId="4" fillId="0" borderId="9" xfId="0" applyNumberFormat="1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5" fillId="0" borderId="18" xfId="0" applyFont="1" applyFill="1" applyBorder="1" applyAlignment="1">
      <alignment vertical="top" wrapText="1"/>
    </xf>
    <xf numFmtId="2" fontId="5" fillId="0" borderId="19" xfId="0" applyNumberFormat="1" applyFont="1" applyFill="1" applyBorder="1" applyAlignment="1">
      <alignment vertical="top" wrapText="1"/>
    </xf>
    <xf numFmtId="0" fontId="4" fillId="2" borderId="11" xfId="0" applyFont="1" applyFill="1" applyBorder="1" applyProtection="1">
      <protection locked="0"/>
    </xf>
    <xf numFmtId="0" fontId="4" fillId="0" borderId="4" xfId="0" applyFont="1" applyBorder="1"/>
    <xf numFmtId="49" fontId="5" fillId="0" borderId="19" xfId="0" applyNumberFormat="1" applyFont="1" applyFill="1" applyBorder="1" applyAlignment="1">
      <alignment vertical="top" wrapText="1"/>
    </xf>
    <xf numFmtId="2" fontId="4" fillId="0" borderId="4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6" fillId="0" borderId="0" xfId="0" applyFont="1"/>
    <xf numFmtId="14" fontId="6" fillId="2" borderId="1" xfId="0" applyNumberFormat="1" applyFont="1" applyFill="1" applyBorder="1" applyProtection="1">
      <protection locked="0"/>
    </xf>
    <xf numFmtId="0" fontId="2" fillId="0" borderId="0" xfId="0" applyFont="1" applyAlignment="1">
      <alignment vertical="top" wrapText="1"/>
    </xf>
    <xf numFmtId="0" fontId="0" fillId="0" borderId="0" xfId="0" applyBorder="1"/>
    <xf numFmtId="0" fontId="7" fillId="2" borderId="11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8" fillId="0" borderId="6" xfId="0" applyFont="1" applyBorder="1"/>
    <xf numFmtId="49" fontId="5" fillId="0" borderId="19" xfId="0" applyNumberFormat="1" applyFont="1" applyBorder="1" applyAlignment="1">
      <alignment vertical="top" wrapText="1"/>
    </xf>
    <xf numFmtId="2" fontId="9" fillId="0" borderId="20" xfId="0" applyNumberFormat="1" applyFont="1" applyBorder="1" applyAlignment="1">
      <alignment vertical="top" wrapText="1"/>
    </xf>
    <xf numFmtId="2" fontId="9" fillId="0" borderId="20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 applyProtection="1">
      <protection locked="0"/>
    </xf>
    <xf numFmtId="49" fontId="11" fillId="0" borderId="19" xfId="0" applyNumberFormat="1" applyFont="1" applyFill="1" applyBorder="1" applyAlignment="1">
      <alignment vertical="top" wrapText="1"/>
    </xf>
    <xf numFmtId="0" fontId="11" fillId="0" borderId="19" xfId="0" applyNumberFormat="1" applyFont="1" applyBorder="1" applyAlignment="1">
      <alignment vertical="top" wrapText="1"/>
    </xf>
    <xf numFmtId="0" fontId="4" fillId="0" borderId="21" xfId="0" applyFont="1" applyBorder="1"/>
    <xf numFmtId="2" fontId="12" fillId="3" borderId="11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49" fontId="8" fillId="2" borderId="11" xfId="0" applyNumberFormat="1" applyFont="1" applyFill="1" applyBorder="1" applyAlignment="1" applyProtection="1">
      <alignment horizontal="center"/>
      <protection locked="0"/>
    </xf>
    <xf numFmtId="0" fontId="13" fillId="0" borderId="18" xfId="0" applyFont="1" applyFill="1" applyBorder="1" applyAlignment="1">
      <alignment vertical="top" wrapText="1"/>
    </xf>
    <xf numFmtId="49" fontId="8" fillId="0" borderId="1" xfId="0" applyNumberFormat="1" applyFont="1" applyFill="1" applyBorder="1" applyProtection="1">
      <protection locked="0"/>
    </xf>
    <xf numFmtId="0" fontId="8" fillId="0" borderId="14" xfId="0" applyFont="1" applyBorder="1" applyAlignment="1">
      <alignment horizontal="center"/>
    </xf>
    <xf numFmtId="0" fontId="0" fillId="0" borderId="1" xfId="0" applyFont="1" applyBorder="1"/>
    <xf numFmtId="0" fontId="1" fillId="3" borderId="8" xfId="0" applyFont="1" applyFill="1" applyBorder="1"/>
    <xf numFmtId="0" fontId="4" fillId="2" borderId="22" xfId="0" applyFont="1" applyFill="1" applyBorder="1" applyProtection="1">
      <protection locked="0"/>
    </xf>
    <xf numFmtId="0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3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/>
    <xf numFmtId="0" fontId="4" fillId="3" borderId="17" xfId="0" applyFont="1" applyFill="1" applyBorder="1" applyProtection="1">
      <protection locked="0"/>
    </xf>
    <xf numFmtId="2" fontId="8" fillId="3" borderId="3" xfId="0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wrapText="1"/>
      <protection locked="0"/>
    </xf>
    <xf numFmtId="2" fontId="8" fillId="2" borderId="24" xfId="0" applyNumberFormat="1" applyFont="1" applyFill="1" applyBorder="1" applyAlignment="1" applyProtection="1">
      <alignment horizontal="center"/>
      <protection locked="0"/>
    </xf>
    <xf numFmtId="2" fontId="12" fillId="3" borderId="25" xfId="0" applyNumberFormat="1" applyFont="1" applyFill="1" applyBorder="1" applyProtection="1">
      <protection locked="0"/>
    </xf>
    <xf numFmtId="2" fontId="12" fillId="3" borderId="1" xfId="0" applyNumberFormat="1" applyFont="1" applyFill="1" applyBorder="1" applyProtection="1"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7" fillId="2" borderId="24" xfId="0" applyFont="1" applyFill="1" applyBorder="1" applyAlignment="1" applyProtection="1">
      <alignment wrapText="1"/>
      <protection locked="0"/>
    </xf>
    <xf numFmtId="0" fontId="4" fillId="2" borderId="25" xfId="0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49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19" xfId="0" applyFont="1" applyBorder="1" applyAlignment="1">
      <alignment vertical="top" wrapText="1"/>
    </xf>
    <xf numFmtId="0" fontId="14" fillId="0" borderId="19" xfId="0" applyFont="1" applyBorder="1" applyAlignment="1">
      <alignment vertical="top" wrapText="1"/>
    </xf>
    <xf numFmtId="0" fontId="14" fillId="0" borderId="19" xfId="0" applyFont="1" applyFill="1" applyBorder="1" applyAlignment="1">
      <alignment vertical="top" wrapText="1"/>
    </xf>
    <xf numFmtId="0" fontId="15" fillId="0" borderId="19" xfId="0" applyFont="1" applyFill="1" applyBorder="1" applyAlignment="1">
      <alignment vertical="top" wrapText="1"/>
    </xf>
    <xf numFmtId="0" fontId="9" fillId="0" borderId="19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wrapText="1"/>
      <protection locked="0"/>
    </xf>
    <xf numFmtId="0" fontId="16" fillId="0" borderId="19" xfId="0" applyFont="1" applyBorder="1" applyAlignment="1">
      <alignment vertical="top" wrapText="1"/>
    </xf>
    <xf numFmtId="0" fontId="1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48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B1" s="2" t="s">
        <v>50</v>
      </c>
      <c r="C1" s="2"/>
      <c r="D1" s="2"/>
    </row>
    <row r="2" spans="1:12">
      <c r="A2" t="s">
        <v>0</v>
      </c>
      <c r="B2" s="78"/>
      <c r="C2" s="79"/>
      <c r="D2" s="80"/>
      <c r="E2" t="s">
        <v>19</v>
      </c>
      <c r="F2" s="1"/>
      <c r="G2" s="24" t="s">
        <v>28</v>
      </c>
      <c r="I2" t="s">
        <v>1</v>
      </c>
      <c r="J2" s="25" t="s">
        <v>57</v>
      </c>
    </row>
    <row r="3" spans="1:12" ht="7.5" customHeight="1" thickBot="1"/>
    <row r="4" spans="1:12" ht="19.5" thickBot="1">
      <c r="A4" s="4" t="s">
        <v>2</v>
      </c>
      <c r="B4" s="5" t="s">
        <v>3</v>
      </c>
      <c r="C4" s="46" t="s">
        <v>21</v>
      </c>
      <c r="D4" s="5" t="s">
        <v>4</v>
      </c>
      <c r="E4" s="74" t="s">
        <v>22</v>
      </c>
      <c r="F4" s="72" t="s">
        <v>5</v>
      </c>
      <c r="G4" s="73" t="s">
        <v>6</v>
      </c>
      <c r="H4" s="72" t="s">
        <v>7</v>
      </c>
      <c r="I4" s="72" t="s">
        <v>8</v>
      </c>
      <c r="J4" s="75" t="s">
        <v>9</v>
      </c>
      <c r="K4" s="6"/>
      <c r="L4" s="6"/>
    </row>
    <row r="5" spans="1:12" ht="19.5" thickBot="1">
      <c r="A5" s="76" t="s">
        <v>10</v>
      </c>
      <c r="B5" s="30" t="s">
        <v>11</v>
      </c>
      <c r="C5" s="7">
        <v>211</v>
      </c>
      <c r="D5" s="65" t="s">
        <v>33</v>
      </c>
      <c r="E5" s="36" t="s">
        <v>51</v>
      </c>
      <c r="F5" s="32">
        <v>35.4</v>
      </c>
      <c r="G5" s="9">
        <v>440.14</v>
      </c>
      <c r="H5" s="10">
        <v>22.7</v>
      </c>
      <c r="I5" s="10">
        <v>29.4</v>
      </c>
      <c r="J5" s="11">
        <v>3.23</v>
      </c>
      <c r="K5" s="6"/>
      <c r="L5" s="6"/>
    </row>
    <row r="6" spans="1:12" ht="36.75" thickBot="1">
      <c r="A6" s="12"/>
      <c r="B6" s="13" t="s">
        <v>16</v>
      </c>
      <c r="C6" s="7">
        <v>73</v>
      </c>
      <c r="D6" s="65" t="s">
        <v>34</v>
      </c>
      <c r="E6" s="8" t="s">
        <v>35</v>
      </c>
      <c r="F6" s="32">
        <v>13.33</v>
      </c>
      <c r="G6" s="9">
        <v>133.80000000000001</v>
      </c>
      <c r="H6" s="14">
        <v>2.73</v>
      </c>
      <c r="I6" s="14">
        <v>7.19</v>
      </c>
      <c r="J6" s="15">
        <v>14.5</v>
      </c>
      <c r="K6" s="6"/>
      <c r="L6" s="6"/>
    </row>
    <row r="7" spans="1:12" ht="19.5" thickBot="1">
      <c r="A7" s="12"/>
      <c r="B7" s="47" t="s">
        <v>46</v>
      </c>
      <c r="C7" s="7">
        <v>377</v>
      </c>
      <c r="D7" s="65" t="s">
        <v>36</v>
      </c>
      <c r="E7" s="36" t="s">
        <v>37</v>
      </c>
      <c r="F7" s="32">
        <v>6</v>
      </c>
      <c r="G7" s="9">
        <v>60</v>
      </c>
      <c r="H7" s="14">
        <v>7.0000000000000007E-2</v>
      </c>
      <c r="I7" s="14">
        <v>0.02</v>
      </c>
      <c r="J7" s="15">
        <v>15</v>
      </c>
      <c r="K7" s="6"/>
      <c r="L7" s="6"/>
    </row>
    <row r="8" spans="1:12" ht="21" thickBot="1">
      <c r="A8" s="12"/>
      <c r="B8" s="13" t="s">
        <v>20</v>
      </c>
      <c r="C8" s="7"/>
      <c r="D8" s="66" t="s">
        <v>25</v>
      </c>
      <c r="E8" s="31" t="s">
        <v>32</v>
      </c>
      <c r="F8" s="33">
        <v>2.59</v>
      </c>
      <c r="G8" s="9">
        <v>116.9</v>
      </c>
      <c r="H8" s="14">
        <v>3.95</v>
      </c>
      <c r="I8" s="14">
        <v>0.5</v>
      </c>
      <c r="J8" s="15">
        <v>24.15</v>
      </c>
      <c r="K8" s="6"/>
      <c r="L8" s="6"/>
    </row>
    <row r="9" spans="1:12" ht="21" thickBot="1">
      <c r="A9" s="37"/>
      <c r="B9" s="13" t="s">
        <v>30</v>
      </c>
      <c r="C9" s="17"/>
      <c r="D9" s="67" t="s">
        <v>27</v>
      </c>
      <c r="E9" s="21" t="s">
        <v>32</v>
      </c>
      <c r="F9" s="33">
        <v>2.68</v>
      </c>
      <c r="G9" s="18">
        <v>129</v>
      </c>
      <c r="H9" s="14">
        <v>4.25</v>
      </c>
      <c r="I9" s="14">
        <v>1.65</v>
      </c>
      <c r="J9" s="15">
        <v>21.25</v>
      </c>
      <c r="K9" s="6"/>
      <c r="L9" s="6"/>
    </row>
    <row r="10" spans="1:12" ht="24" thickBot="1">
      <c r="A10" s="39" t="s">
        <v>31</v>
      </c>
      <c r="B10" s="19"/>
      <c r="C10" s="19"/>
      <c r="D10" s="28"/>
      <c r="E10" s="40">
        <v>597</v>
      </c>
      <c r="F10" s="38">
        <f>SUM(F5:F9)</f>
        <v>59.999999999999993</v>
      </c>
      <c r="G10" s="41">
        <f>SUM(G5:G9)</f>
        <v>879.84</v>
      </c>
      <c r="H10" s="41">
        <f>SUM(H5:H9)</f>
        <v>33.700000000000003</v>
      </c>
      <c r="I10" s="41">
        <f>SUM(I5:I9)</f>
        <v>38.76</v>
      </c>
      <c r="J10" s="42">
        <f>SUM(J5:J9)</f>
        <v>78.13</v>
      </c>
      <c r="K10" s="2"/>
      <c r="L10" s="2"/>
    </row>
    <row r="11" spans="1:12" ht="32.25" thickBot="1">
      <c r="A11" s="77" t="s">
        <v>12</v>
      </c>
      <c r="B11" s="20" t="s">
        <v>13</v>
      </c>
      <c r="C11" s="17">
        <v>71</v>
      </c>
      <c r="D11" s="68" t="s">
        <v>38</v>
      </c>
      <c r="E11" s="21" t="s">
        <v>35</v>
      </c>
      <c r="F11" s="33">
        <v>12</v>
      </c>
      <c r="G11" s="18">
        <v>6.25</v>
      </c>
      <c r="H11" s="22">
        <v>0.5</v>
      </c>
      <c r="I11" s="22">
        <v>0.06</v>
      </c>
      <c r="J11" s="23">
        <v>1.06</v>
      </c>
      <c r="K11" s="6"/>
      <c r="L11" s="6"/>
    </row>
    <row r="12" spans="1:12" ht="36.75" thickBot="1">
      <c r="A12" s="12"/>
      <c r="B12" s="13" t="s">
        <v>14</v>
      </c>
      <c r="C12" s="17">
        <v>103</v>
      </c>
      <c r="D12" s="69" t="s">
        <v>39</v>
      </c>
      <c r="E12" s="21" t="s">
        <v>40</v>
      </c>
      <c r="F12" s="33">
        <v>14.1</v>
      </c>
      <c r="G12" s="18">
        <v>109</v>
      </c>
      <c r="H12" s="14">
        <v>2.57</v>
      </c>
      <c r="I12" s="14">
        <v>2.78</v>
      </c>
      <c r="J12" s="15">
        <v>15.69</v>
      </c>
      <c r="K12" s="6"/>
      <c r="L12" s="6"/>
    </row>
    <row r="13" spans="1:12" ht="36.75" thickBot="1">
      <c r="A13" s="12"/>
      <c r="B13" s="13" t="s">
        <v>15</v>
      </c>
      <c r="C13" s="44" t="s">
        <v>52</v>
      </c>
      <c r="D13" s="69" t="s">
        <v>53</v>
      </c>
      <c r="E13" s="35" t="s">
        <v>41</v>
      </c>
      <c r="F13" s="33">
        <v>54.25</v>
      </c>
      <c r="G13" s="18">
        <v>210</v>
      </c>
      <c r="H13" s="14">
        <v>12.34</v>
      </c>
      <c r="I13" s="14">
        <v>14.22</v>
      </c>
      <c r="J13" s="15">
        <v>3.21</v>
      </c>
      <c r="K13" s="6"/>
      <c r="L13" s="6"/>
    </row>
    <row r="14" spans="1:12" ht="57" thickBot="1">
      <c r="A14" s="12"/>
      <c r="B14" s="13" t="s">
        <v>16</v>
      </c>
      <c r="C14" s="16">
        <v>305</v>
      </c>
      <c r="D14" s="70" t="s">
        <v>42</v>
      </c>
      <c r="E14" s="45" t="s">
        <v>49</v>
      </c>
      <c r="F14" s="34">
        <v>18.38</v>
      </c>
      <c r="G14" s="14">
        <v>266.60000000000002</v>
      </c>
      <c r="H14" s="14">
        <v>4.8499999999999996</v>
      </c>
      <c r="I14" s="14">
        <v>5.73</v>
      </c>
      <c r="J14" s="15">
        <v>48.9</v>
      </c>
      <c r="K14" s="6"/>
      <c r="L14" s="6"/>
    </row>
    <row r="15" spans="1:12" ht="41.25" thickBot="1">
      <c r="A15" s="12"/>
      <c r="B15" s="13" t="s">
        <v>23</v>
      </c>
      <c r="C15" s="17">
        <v>349</v>
      </c>
      <c r="D15" s="67" t="s">
        <v>29</v>
      </c>
      <c r="E15" s="21" t="s">
        <v>24</v>
      </c>
      <c r="F15" s="33">
        <v>6</v>
      </c>
      <c r="G15" s="18">
        <v>132.80000000000001</v>
      </c>
      <c r="H15" s="14">
        <v>0.66</v>
      </c>
      <c r="I15" s="14">
        <v>0.09</v>
      </c>
      <c r="J15" s="15">
        <v>32.01</v>
      </c>
      <c r="K15" s="6"/>
      <c r="L15" s="6"/>
    </row>
    <row r="16" spans="1:12" ht="21" thickBot="1">
      <c r="A16" s="12"/>
      <c r="B16" s="13" t="s">
        <v>20</v>
      </c>
      <c r="C16" s="17"/>
      <c r="D16" s="67" t="s">
        <v>26</v>
      </c>
      <c r="E16" s="21" t="s">
        <v>32</v>
      </c>
      <c r="F16" s="33">
        <v>2.59</v>
      </c>
      <c r="G16" s="18">
        <v>116.9</v>
      </c>
      <c r="H16" s="14">
        <v>3.95</v>
      </c>
      <c r="I16" s="14">
        <v>0.5</v>
      </c>
      <c r="J16" s="15">
        <v>24.15</v>
      </c>
      <c r="K16" s="6"/>
      <c r="L16" s="6"/>
    </row>
    <row r="17" spans="1:12" ht="21" thickBot="1">
      <c r="A17" s="37"/>
      <c r="B17" s="13" t="s">
        <v>18</v>
      </c>
      <c r="C17" s="17"/>
      <c r="D17" s="67" t="s">
        <v>27</v>
      </c>
      <c r="E17" s="21" t="s">
        <v>32</v>
      </c>
      <c r="F17" s="33">
        <v>2.68</v>
      </c>
      <c r="G17" s="18">
        <v>129</v>
      </c>
      <c r="H17" s="14">
        <v>4.25</v>
      </c>
      <c r="I17" s="14">
        <v>1.65</v>
      </c>
      <c r="J17" s="15">
        <v>21.25</v>
      </c>
      <c r="K17" s="6"/>
      <c r="L17" s="6"/>
    </row>
    <row r="18" spans="1:12" ht="24" thickBot="1">
      <c r="A18" s="39" t="s">
        <v>31</v>
      </c>
      <c r="B18" s="19"/>
      <c r="C18" s="19"/>
      <c r="D18" s="28"/>
      <c r="E18" s="43" t="s">
        <v>54</v>
      </c>
      <c r="F18" s="38">
        <f>SUM(F11:F17)</f>
        <v>110</v>
      </c>
      <c r="G18" s="41">
        <f>SUM(G11:G17)</f>
        <v>970.55000000000007</v>
      </c>
      <c r="H18" s="41">
        <f>SUM(H11:H17)</f>
        <v>29.119999999999997</v>
      </c>
      <c r="I18" s="41">
        <f>SUM(I11:I17)</f>
        <v>25.03</v>
      </c>
      <c r="J18" s="42">
        <f>SUM(J11:J17)</f>
        <v>146.27000000000001</v>
      </c>
      <c r="K18" s="2"/>
      <c r="L18" s="29"/>
    </row>
    <row r="19" spans="1:12" ht="19.5" thickBot="1">
      <c r="A19" s="76" t="s">
        <v>43</v>
      </c>
      <c r="B19" s="30" t="s">
        <v>47</v>
      </c>
      <c r="C19" s="7">
        <v>415</v>
      </c>
      <c r="D19" s="65" t="s">
        <v>44</v>
      </c>
      <c r="E19" s="36" t="s">
        <v>35</v>
      </c>
      <c r="F19" s="32">
        <v>16</v>
      </c>
      <c r="G19" s="9">
        <v>370</v>
      </c>
      <c r="H19" s="10">
        <v>7.08</v>
      </c>
      <c r="I19" s="10">
        <v>13.14</v>
      </c>
      <c r="J19" s="11">
        <v>55.74</v>
      </c>
    </row>
    <row r="20" spans="1:12" ht="36.75" thickBot="1">
      <c r="A20" s="12"/>
      <c r="B20" s="13" t="s">
        <v>17</v>
      </c>
      <c r="C20" s="7">
        <v>338</v>
      </c>
      <c r="D20" s="65" t="s">
        <v>55</v>
      </c>
      <c r="E20" s="8" t="s">
        <v>56</v>
      </c>
      <c r="F20" s="32">
        <v>15</v>
      </c>
      <c r="G20" s="9">
        <v>60.45</v>
      </c>
      <c r="H20" s="14">
        <v>0.6</v>
      </c>
      <c r="I20" s="14">
        <v>0.6</v>
      </c>
      <c r="J20" s="15">
        <v>13.35</v>
      </c>
    </row>
    <row r="21" spans="1:12" ht="45.75" thickBot="1">
      <c r="A21" s="37"/>
      <c r="B21" s="13" t="s">
        <v>23</v>
      </c>
      <c r="C21" s="7"/>
      <c r="D21" s="71" t="s">
        <v>45</v>
      </c>
      <c r="E21" s="36" t="s">
        <v>24</v>
      </c>
      <c r="F21" s="32">
        <v>30</v>
      </c>
      <c r="G21" s="9">
        <v>83.4</v>
      </c>
      <c r="H21" s="14">
        <v>0.1</v>
      </c>
      <c r="I21" s="14">
        <v>0.2</v>
      </c>
      <c r="J21" s="15">
        <v>19.600000000000001</v>
      </c>
      <c r="K21" s="6"/>
      <c r="L21" s="6"/>
    </row>
    <row r="22" spans="1:12" ht="23.25">
      <c r="A22" s="48" t="s">
        <v>31</v>
      </c>
      <c r="B22" s="49"/>
      <c r="C22" s="62"/>
      <c r="D22" s="61"/>
      <c r="E22" s="50">
        <v>450</v>
      </c>
      <c r="F22" s="58">
        <f>SUM(F19:F21)</f>
        <v>61</v>
      </c>
      <c r="G22" s="57">
        <f>SUM(G19:G21)</f>
        <v>513.85</v>
      </c>
      <c r="H22" s="51">
        <f>SUM(H19:H21)</f>
        <v>7.7799999999999994</v>
      </c>
      <c r="I22" s="51">
        <f>SUM(I19:I21)</f>
        <v>13.94</v>
      </c>
      <c r="J22" s="52">
        <f>SUM(J19:J21)</f>
        <v>88.69</v>
      </c>
      <c r="K22" s="2"/>
      <c r="L22" s="2"/>
    </row>
    <row r="23" spans="1:12" ht="23.25">
      <c r="A23" s="53" t="s">
        <v>48</v>
      </c>
      <c r="B23" s="54"/>
      <c r="C23" s="63"/>
      <c r="D23" s="56"/>
      <c r="E23" s="64">
        <f t="shared" ref="E23:J23" si="0">E10+E18+E22</f>
        <v>2073</v>
      </c>
      <c r="F23" s="59">
        <f t="shared" si="0"/>
        <v>231</v>
      </c>
      <c r="G23" s="60">
        <f t="shared" si="0"/>
        <v>2364.2400000000002</v>
      </c>
      <c r="H23" s="60">
        <f t="shared" si="0"/>
        <v>70.599999999999994</v>
      </c>
      <c r="I23" s="60">
        <f t="shared" si="0"/>
        <v>77.73</v>
      </c>
      <c r="J23" s="55">
        <f t="shared" si="0"/>
        <v>313.09000000000003</v>
      </c>
      <c r="K23" s="2"/>
      <c r="L23" s="2"/>
    </row>
    <row r="24" spans="1:12" ht="15.75">
      <c r="A24" s="27"/>
      <c r="B24" s="3"/>
      <c r="C24" s="3"/>
      <c r="D24" s="3"/>
      <c r="F24" s="81"/>
      <c r="G24" s="81"/>
      <c r="H24" s="81"/>
      <c r="I24" s="81"/>
      <c r="J24" s="26"/>
    </row>
    <row r="25" spans="1:12">
      <c r="A25" s="27"/>
    </row>
    <row r="26" spans="1:12">
      <c r="A26" s="27"/>
    </row>
    <row r="27" spans="1:12">
      <c r="A27" s="27"/>
    </row>
    <row r="28" spans="1:12">
      <c r="A28" s="27"/>
    </row>
    <row r="29" spans="1:12">
      <c r="A29" s="27"/>
    </row>
    <row r="30" spans="1:12">
      <c r="A30" s="27"/>
    </row>
    <row r="31" spans="1:12">
      <c r="A31" s="27"/>
    </row>
    <row r="32" spans="1:12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  <row r="47" spans="1:1">
      <c r="A47" s="27"/>
    </row>
    <row r="48" spans="1:1">
      <c r="A48" s="27"/>
    </row>
  </sheetData>
  <mergeCells count="2">
    <mergeCell ref="B2:D2"/>
    <mergeCell ref="F24:I24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2023-05-12T14:23:29Z</cp:lastPrinted>
  <dcterms:created xsi:type="dcterms:W3CDTF">2015-06-05T18:19:34Z</dcterms:created>
  <dcterms:modified xsi:type="dcterms:W3CDTF">2025-07-11T06:44:46Z</dcterms:modified>
</cp:coreProperties>
</file>